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19B\Estadistica\Estadistica de primer ingreso\2019B\"/>
    </mc:Choice>
  </mc:AlternateContent>
  <bookViews>
    <workbookView xWindow="0" yWindow="0" windowWidth="21600" windowHeight="9630"/>
  </bookViews>
  <sheets>
    <sheet name="2019B" sheetId="1" r:id="rId1"/>
  </sheets>
  <definedNames>
    <definedName name="_xlnm.Print_Area" localSheetId="0">'2019B'!$A$1:$G$28</definedName>
  </definedNames>
  <calcPr calcId="162913"/>
</workbook>
</file>

<file path=xl/calcChain.xml><?xml version="1.0" encoding="utf-8"?>
<calcChain xmlns="http://schemas.openxmlformats.org/spreadsheetml/2006/main">
  <c r="G26" i="1" l="1"/>
  <c r="G10" i="1" l="1"/>
  <c r="G24" i="1"/>
  <c r="G27" i="1"/>
  <c r="B28" i="1"/>
  <c r="C28" i="1"/>
  <c r="D28" i="1"/>
  <c r="E28" i="1"/>
  <c r="F28" i="1"/>
  <c r="G20" i="1" l="1"/>
  <c r="G9" i="1" l="1"/>
  <c r="G5" i="1"/>
  <c r="G7" i="1"/>
  <c r="G15" i="1" l="1"/>
  <c r="G21" i="1"/>
  <c r="G8" i="1"/>
  <c r="G22" i="1"/>
  <c r="G23" i="1"/>
  <c r="G13" i="1"/>
  <c r="G19" i="1"/>
  <c r="G18" i="1"/>
  <c r="G12" i="1"/>
  <c r="G14" i="1"/>
  <c r="G16" i="1"/>
  <c r="G17" i="1"/>
  <c r="G6" i="1"/>
  <c r="G11" i="1"/>
  <c r="G25" i="1"/>
  <c r="G28" i="1" l="1"/>
</calcChain>
</file>

<file path=xl/sharedStrings.xml><?xml version="1.0" encoding="utf-8"?>
<sst xmlns="http://schemas.openxmlformats.org/spreadsheetml/2006/main" count="33" uniqueCount="30">
  <si>
    <t>CENTRO UNIVERSITARIO DE LA COSTA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</si>
  <si>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</si>
  <si>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</si>
  <si>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</si>
  <si>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</si>
  <si>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</si>
  <si>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</si>
  <si>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</si>
  <si>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</si>
  <si>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</si>
  <si>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MEDICO CIRUJANO Y PARTERO</t>
  </si>
  <si>
    <t>ABOGADO</t>
  </si>
  <si>
    <t>LICENCIATURA EN TURISMO</t>
  </si>
  <si>
    <t>TOTAL COSTA</t>
  </si>
  <si>
    <t>LICENCIATURA EN ADMINISTRACION</t>
  </si>
  <si>
    <t>INGENIERIA EN COMPUTACION</t>
  </si>
  <si>
    <t>LICENCIATURA EN CULTURA FISICA Y DEPORTES</t>
  </si>
  <si>
    <t>LICENCIATURA EN ARTES VISUALES PARA LA EXPRESION PLASTICA</t>
  </si>
  <si>
    <t>LICENCIATURA EN ARTES VISUALES PARA LA EXPRESION FOTOGRAFICA</t>
  </si>
  <si>
    <t>LICENCIATURA EN INGENIERIA EN COMUNICACION MULTIMEDIA</t>
  </si>
  <si>
    <t>LICENCIATURA EN NUTRICION</t>
  </si>
  <si>
    <t>INGENIERIA CIVIL</t>
  </si>
  <si>
    <t>LICENCIATURA EN CIENCIAS Y ARTES CULINARIAS</t>
  </si>
  <si>
    <t>INGENIERIA EN TELEMATICA</t>
  </si>
  <si>
    <t xml:space="preserve">LICENCIATURA EN PSICOLOGIA </t>
  </si>
  <si>
    <t>LICENCIATURA  EN BIOLOGIA</t>
  </si>
  <si>
    <t>LICENCIATURA EN DISEÑO PARA LA COMUNICACION GRAFICA</t>
  </si>
  <si>
    <t>LICENCIATURA  EN ARQUITECTURA</t>
  </si>
  <si>
    <t>INGENIERIA EN VIDEOJUEGOS</t>
  </si>
  <si>
    <t>DEMANDA POR CARRERA, NIVEL Y CENTRO CAL. 2019"B"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</si>
</sst>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zoomScale="77" zoomScaleNormal="77" workbookViewId="0">
      <selection activeCell="G22" sqref="G22"/>
    </sheetView>
  </sheetViews>
  <sheetFormatPr baseColWidth="10" defaultRowHeight="15" x14ac:dyDescent="0.25"/>
  <cols>
    <col min="1" max="1" width="63.7109375" bestFit="1" customWidth="1"/>
    <col min="2" max="7" width="13.7109375" customWidth="1"/>
  </cols>
  <sheetData>
    <row r="1" spans="1:7" ht="26.25" x14ac:dyDescent="0.25">
      <c r="A1" s="9" t="s">
        <v>29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11</v>
      </c>
      <c r="B5" s="4">
        <v>112</v>
      </c>
      <c r="C5" s="4">
        <v>90</v>
      </c>
      <c r="D5" s="4">
        <v>22</v>
      </c>
      <c r="E5" s="4">
        <v>90</v>
      </c>
      <c r="F5" s="4">
        <v>0</v>
      </c>
      <c r="G5" s="5">
        <f t="shared" ref="G5:G23" si="0">$C5/$B5</f>
        <v>0.8035714285714286</v>
      </c>
    </row>
    <row r="6" spans="1:7" x14ac:dyDescent="0.25">
      <c r="A6" s="3" t="s">
        <v>11</v>
      </c>
      <c r="B6" s="4">
        <v>17</v>
      </c>
      <c r="C6" s="4">
        <v>17</v>
      </c>
      <c r="D6" s="4">
        <v>0</v>
      </c>
      <c r="E6" s="4">
        <v>18</v>
      </c>
      <c r="F6" s="4">
        <v>1</v>
      </c>
      <c r="G6" s="11">
        <f t="shared" si="0"/>
        <v>1</v>
      </c>
    </row>
    <row r="7" spans="1:7" x14ac:dyDescent="0.25">
      <c r="A7" s="3" t="s">
        <v>21</v>
      </c>
      <c r="B7" s="4">
        <v>118</v>
      </c>
      <c r="C7" s="4">
        <v>80</v>
      </c>
      <c r="D7" s="4">
        <v>38</v>
      </c>
      <c r="E7" s="4">
        <v>80</v>
      </c>
      <c r="F7" s="4">
        <v>0</v>
      </c>
      <c r="G7" s="5">
        <f t="shared" si="0"/>
        <v>0.67796610169491522</v>
      </c>
    </row>
    <row r="8" spans="1:7" x14ac:dyDescent="0.25">
      <c r="A8" s="3" t="s">
        <v>15</v>
      </c>
      <c r="B8" s="4">
        <v>51</v>
      </c>
      <c r="C8" s="4">
        <v>40</v>
      </c>
      <c r="D8" s="4">
        <v>11</v>
      </c>
      <c r="E8" s="4">
        <v>40</v>
      </c>
      <c r="F8" s="4">
        <v>0</v>
      </c>
      <c r="G8" s="5">
        <f t="shared" si="0"/>
        <v>0.78431372549019607</v>
      </c>
    </row>
    <row r="9" spans="1:7" x14ac:dyDescent="0.25">
      <c r="A9" s="3" t="s">
        <v>23</v>
      </c>
      <c r="B9" s="4">
        <v>43</v>
      </c>
      <c r="C9" s="4">
        <v>40</v>
      </c>
      <c r="D9" s="4">
        <v>3</v>
      </c>
      <c r="E9" s="4">
        <v>40</v>
      </c>
      <c r="F9" s="4">
        <v>0</v>
      </c>
      <c r="G9" s="5">
        <f t="shared" si="0"/>
        <v>0.93023255813953487</v>
      </c>
    </row>
    <row r="10" spans="1:7" x14ac:dyDescent="0.25">
      <c r="A10" s="3" t="s">
        <v>28</v>
      </c>
      <c r="B10" s="4">
        <v>49</v>
      </c>
      <c r="C10" s="4">
        <v>30</v>
      </c>
      <c r="D10" s="4">
        <v>19</v>
      </c>
      <c r="E10" s="4">
        <v>30</v>
      </c>
      <c r="F10" s="4">
        <v>0</v>
      </c>
      <c r="G10" s="5">
        <f t="shared" si="0"/>
        <v>0.61224489795918369</v>
      </c>
    </row>
    <row r="11" spans="1:7" x14ac:dyDescent="0.25">
      <c r="A11" s="3" t="s">
        <v>27</v>
      </c>
      <c r="B11" s="4">
        <v>150</v>
      </c>
      <c r="C11" s="4">
        <v>80</v>
      </c>
      <c r="D11" s="4">
        <v>70</v>
      </c>
      <c r="E11" s="4">
        <v>80</v>
      </c>
      <c r="F11" s="4">
        <v>0</v>
      </c>
      <c r="G11" s="5">
        <f t="shared" si="0"/>
        <v>0.53333333333333333</v>
      </c>
    </row>
    <row r="12" spans="1:7" x14ac:dyDescent="0.25">
      <c r="A12" s="3" t="s">
        <v>25</v>
      </c>
      <c r="B12" s="4">
        <v>68</v>
      </c>
      <c r="C12" s="4">
        <v>45</v>
      </c>
      <c r="D12" s="4">
        <v>23</v>
      </c>
      <c r="E12" s="4">
        <v>45</v>
      </c>
      <c r="F12" s="4">
        <v>0</v>
      </c>
      <c r="G12" s="5">
        <f t="shared" si="0"/>
        <v>0.66176470588235292</v>
      </c>
    </row>
    <row r="13" spans="1:7" x14ac:dyDescent="0.25">
      <c r="A13" s="3" t="s">
        <v>14</v>
      </c>
      <c r="B13" s="4">
        <v>174</v>
      </c>
      <c r="C13" s="4">
        <v>90</v>
      </c>
      <c r="D13" s="4">
        <v>84</v>
      </c>
      <c r="E13" s="4">
        <v>90</v>
      </c>
      <c r="F13" s="4">
        <v>0</v>
      </c>
      <c r="G13" s="5">
        <f t="shared" si="0"/>
        <v>0.51724137931034486</v>
      </c>
    </row>
    <row r="14" spans="1:7" x14ac:dyDescent="0.25">
      <c r="A14" s="3" t="s">
        <v>14</v>
      </c>
      <c r="B14" s="4">
        <v>35</v>
      </c>
      <c r="C14" s="4">
        <v>35</v>
      </c>
      <c r="D14" s="4">
        <v>0</v>
      </c>
      <c r="E14" s="4">
        <v>37</v>
      </c>
      <c r="F14" s="4">
        <v>2</v>
      </c>
      <c r="G14" s="11">
        <f t="shared" si="0"/>
        <v>1</v>
      </c>
    </row>
    <row r="15" spans="1:7" x14ac:dyDescent="0.25">
      <c r="A15" s="3" t="s">
        <v>18</v>
      </c>
      <c r="B15" s="4">
        <v>24</v>
      </c>
      <c r="C15" s="4">
        <v>21</v>
      </c>
      <c r="D15" s="4">
        <v>3</v>
      </c>
      <c r="E15" s="4">
        <v>21</v>
      </c>
      <c r="F15" s="4">
        <v>0</v>
      </c>
      <c r="G15" s="5">
        <f t="shared" si="0"/>
        <v>0.875</v>
      </c>
    </row>
    <row r="16" spans="1:7" x14ac:dyDescent="0.25">
      <c r="A16" s="3" t="s">
        <v>17</v>
      </c>
      <c r="B16" s="4">
        <v>29</v>
      </c>
      <c r="C16" s="4">
        <v>21</v>
      </c>
      <c r="D16" s="4">
        <v>8</v>
      </c>
      <c r="E16" s="4">
        <v>21</v>
      </c>
      <c r="F16" s="4">
        <v>0</v>
      </c>
      <c r="G16" s="5">
        <f t="shared" si="0"/>
        <v>0.72413793103448276</v>
      </c>
    </row>
    <row r="17" spans="1:7" x14ac:dyDescent="0.25">
      <c r="A17" s="3" t="s">
        <v>22</v>
      </c>
      <c r="B17" s="4">
        <v>76</v>
      </c>
      <c r="C17" s="4">
        <v>30</v>
      </c>
      <c r="D17" s="4">
        <v>46</v>
      </c>
      <c r="E17" s="4">
        <v>30</v>
      </c>
      <c r="F17" s="4">
        <v>0</v>
      </c>
      <c r="G17" s="5">
        <f t="shared" si="0"/>
        <v>0.39473684210526316</v>
      </c>
    </row>
    <row r="18" spans="1:7" x14ac:dyDescent="0.25">
      <c r="A18" s="3" t="s">
        <v>8</v>
      </c>
      <c r="B18" s="4">
        <v>223</v>
      </c>
      <c r="C18" s="4">
        <v>90</v>
      </c>
      <c r="D18" s="4">
        <v>133</v>
      </c>
      <c r="E18" s="4">
        <v>90</v>
      </c>
      <c r="F18" s="4">
        <v>0</v>
      </c>
      <c r="G18" s="5">
        <f t="shared" si="0"/>
        <v>0.40358744394618834</v>
      </c>
    </row>
    <row r="19" spans="1:7" x14ac:dyDescent="0.25">
      <c r="A19" s="3" t="s">
        <v>16</v>
      </c>
      <c r="B19" s="4">
        <v>102</v>
      </c>
      <c r="C19" s="4">
        <v>40</v>
      </c>
      <c r="D19" s="4">
        <v>62</v>
      </c>
      <c r="E19" s="4">
        <v>40</v>
      </c>
      <c r="F19" s="4">
        <v>0</v>
      </c>
      <c r="G19" s="5">
        <f t="shared" si="0"/>
        <v>0.39215686274509803</v>
      </c>
    </row>
    <row r="20" spans="1:7" x14ac:dyDescent="0.25">
      <c r="A20" s="3" t="s">
        <v>26</v>
      </c>
      <c r="B20" s="4">
        <v>54</v>
      </c>
      <c r="C20" s="4">
        <v>40</v>
      </c>
      <c r="D20" s="4">
        <v>14</v>
      </c>
      <c r="E20" s="4">
        <v>40</v>
      </c>
      <c r="F20" s="4">
        <v>0</v>
      </c>
      <c r="G20" s="5">
        <f t="shared" si="0"/>
        <v>0.7407407407407407</v>
      </c>
    </row>
    <row r="21" spans="1:7" x14ac:dyDescent="0.25">
      <c r="A21" s="3" t="s">
        <v>9</v>
      </c>
      <c r="B21" s="4">
        <v>114</v>
      </c>
      <c r="C21" s="4">
        <v>41</v>
      </c>
      <c r="D21" s="4">
        <v>73</v>
      </c>
      <c r="E21" s="4">
        <v>41</v>
      </c>
      <c r="F21" s="4">
        <v>0</v>
      </c>
      <c r="G21" s="5">
        <f t="shared" si="0"/>
        <v>0.35964912280701755</v>
      </c>
    </row>
    <row r="22" spans="1:7" x14ac:dyDescent="0.25">
      <c r="A22" s="3" t="s">
        <v>19</v>
      </c>
      <c r="B22" s="4">
        <v>76</v>
      </c>
      <c r="C22" s="4">
        <v>76</v>
      </c>
      <c r="D22" s="4">
        <v>0</v>
      </c>
      <c r="E22" s="4">
        <v>80</v>
      </c>
      <c r="F22" s="4">
        <v>4</v>
      </c>
      <c r="G22" s="11">
        <f t="shared" si="0"/>
        <v>1</v>
      </c>
    </row>
    <row r="23" spans="1:7" x14ac:dyDescent="0.25">
      <c r="A23" s="3" t="s">
        <v>20</v>
      </c>
      <c r="B23" s="4">
        <v>84</v>
      </c>
      <c r="C23" s="4">
        <v>40</v>
      </c>
      <c r="D23" s="4">
        <v>44</v>
      </c>
      <c r="E23" s="4">
        <v>40</v>
      </c>
      <c r="F23" s="4">
        <v>0</v>
      </c>
      <c r="G23" s="5">
        <f t="shared" si="0"/>
        <v>0.47619047619047616</v>
      </c>
    </row>
    <row r="24" spans="1:7" x14ac:dyDescent="0.25">
      <c r="A24" s="3" t="s">
        <v>24</v>
      </c>
      <c r="B24" s="4">
        <v>133</v>
      </c>
      <c r="C24" s="4">
        <v>90</v>
      </c>
      <c r="D24" s="4">
        <v>43</v>
      </c>
      <c r="E24" s="4">
        <v>90</v>
      </c>
      <c r="F24" s="4">
        <v>0</v>
      </c>
      <c r="G24" s="5">
        <f t="shared" ref="G24:G27" si="1">$C24/$B24</f>
        <v>0.67669172932330823</v>
      </c>
    </row>
    <row r="25" spans="1:7" x14ac:dyDescent="0.25">
      <c r="A25" s="3" t="s">
        <v>12</v>
      </c>
      <c r="B25" s="4">
        <v>109</v>
      </c>
      <c r="C25" s="4">
        <v>90</v>
      </c>
      <c r="D25" s="4">
        <v>19</v>
      </c>
      <c r="E25" s="4">
        <v>90</v>
      </c>
      <c r="F25" s="4">
        <v>0</v>
      </c>
      <c r="G25" s="5">
        <f>$C25/$B25</f>
        <v>0.82568807339449546</v>
      </c>
    </row>
    <row r="26" spans="1:7" x14ac:dyDescent="0.25">
      <c r="A26" s="3" t="s">
        <v>12</v>
      </c>
      <c r="B26" s="4">
        <v>16</v>
      </c>
      <c r="C26" s="4">
        <v>16</v>
      </c>
      <c r="D26" s="4">
        <v>0</v>
      </c>
      <c r="E26" s="4">
        <v>17</v>
      </c>
      <c r="F26" s="4">
        <v>1</v>
      </c>
      <c r="G26" s="11">
        <f>$C26/$B26</f>
        <v>1</v>
      </c>
    </row>
    <row r="27" spans="1:7" x14ac:dyDescent="0.25">
      <c r="A27" s="3" t="s">
        <v>10</v>
      </c>
      <c r="B27" s="4">
        <v>499</v>
      </c>
      <c r="C27" s="4">
        <v>41</v>
      </c>
      <c r="D27" s="4">
        <v>458</v>
      </c>
      <c r="E27" s="4">
        <v>41</v>
      </c>
      <c r="F27" s="4">
        <v>0</v>
      </c>
      <c r="G27" s="5">
        <f t="shared" si="1"/>
        <v>8.2164328657314628E-2</v>
      </c>
    </row>
    <row r="28" spans="1:7" ht="15.75" x14ac:dyDescent="0.25">
      <c r="A28" s="6" t="s">
        <v>13</v>
      </c>
      <c r="B28" s="7">
        <f>SUM(B5:B27)</f>
        <v>2356</v>
      </c>
      <c r="C28" s="7">
        <f>SUM(C5:C27)</f>
        <v>1183</v>
      </c>
      <c r="D28" s="7">
        <f>SUM(D5:D27)</f>
        <v>1173</v>
      </c>
      <c r="E28" s="7">
        <f>SUM(E5:E27)</f>
        <v>1191</v>
      </c>
      <c r="F28" s="7">
        <f>SUM(F5:F27)</f>
        <v>8</v>
      </c>
      <c r="G28" s="8">
        <f>C28/B28</f>
        <v>0.50212224108658743</v>
      </c>
    </row>
  </sheetData>
  <sortState ref="A5:F27">
    <sortCondition ref="A5:A27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2019B</vt:lpstr>
      <vt:lpstr>'2019B'!Área_de_impresión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2012-07-25T14:55:03Z</cp:lastPrinted>
  <dcterms:created xsi:type="dcterms:W3CDTF">2012-07-25T14:51:33Z</dcterms:created>
  <dcterms:modified xsi:type="dcterms:W3CDTF">2019-11-22T03:18:41Z</dcterms:modified>
</cp:coreProperties>
</file>